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2340" yWindow="2340" windowWidth="15375" windowHeight="787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6" i="1" l="1"/>
  <c r="B16" i="1" s="1"/>
  <c r="C17" i="1"/>
  <c r="B17" i="1" s="1"/>
  <c r="C15" i="1"/>
  <c r="B15" i="1" s="1"/>
  <c r="C11" i="1"/>
  <c r="B11" i="1" s="1"/>
  <c r="C10" i="1"/>
  <c r="B10" i="1" s="1"/>
  <c r="C9" i="1"/>
  <c r="B9" i="1" s="1"/>
  <c r="C8" i="1"/>
  <c r="B8" i="1" s="1"/>
  <c r="C7" i="1"/>
  <c r="B7" i="1" s="1"/>
  <c r="C6" i="1"/>
  <c r="B6" i="1" s="1"/>
  <c r="C12" i="1"/>
  <c r="B12" i="1" s="1"/>
  <c r="C14" i="1" l="1"/>
  <c r="B14" i="1" s="1"/>
  <c r="C4" i="1"/>
  <c r="B4" i="1" s="1"/>
  <c r="C13" i="1" l="1"/>
  <c r="B13" i="1" s="1"/>
  <c r="C5" i="1"/>
  <c r="B5" i="1" s="1"/>
</calcChain>
</file>

<file path=xl/sharedStrings.xml><?xml version="1.0" encoding="utf-8"?>
<sst xmlns="http://schemas.openxmlformats.org/spreadsheetml/2006/main" count="48" uniqueCount="44">
  <si>
    <t>(MODBUS-addresses on the PLC)</t>
  </si>
  <si>
    <t>Coil/Register Numbers</t>
  </si>
  <si>
    <t>Data Addresses</t>
  </si>
  <si>
    <t>Type</t>
  </si>
  <si>
    <t>Table Name</t>
  </si>
  <si>
    <r>
      <t>0000</t>
    </r>
    <r>
      <rPr>
        <sz val="11"/>
        <color theme="1"/>
        <rFont val="Times New Roman"/>
        <family val="1"/>
      </rPr>
      <t> to </t>
    </r>
    <r>
      <rPr>
        <sz val="11"/>
        <color rgb="FF0000FF"/>
        <rFont val="Courier New"/>
        <family val="3"/>
      </rPr>
      <t>270E</t>
    </r>
  </si>
  <si>
    <t>Read-Write</t>
  </si>
  <si>
    <t>Discrete Output Coils</t>
  </si>
  <si>
    <t>10001-19999</t>
  </si>
  <si>
    <t>Read-Only</t>
  </si>
  <si>
    <t>Discrete Input Contacts</t>
  </si>
  <si>
    <t>30001-39999</t>
  </si>
  <si>
    <t>Analog Input Registers</t>
  </si>
  <si>
    <t>40001-49999</t>
  </si>
  <si>
    <t>Analog Output Holding Registers</t>
  </si>
  <si>
    <t>1 to 9999</t>
  </si>
  <si>
    <t>computed Data Addresses</t>
  </si>
  <si>
    <t>Modbus-addresses (Coil/Register Numbers)</t>
  </si>
  <si>
    <t>Current addresses inside program</t>
  </si>
  <si>
    <t xml:space="preserve">Remarque </t>
  </si>
  <si>
    <t>Physical Address (PLC)</t>
  </si>
  <si>
    <t>Y0</t>
  </si>
  <si>
    <t>Y1</t>
  </si>
  <si>
    <t xml:space="preserve">      Ashes Recycling  System</t>
  </si>
  <si>
    <t>M1</t>
  </si>
  <si>
    <t>M2</t>
  </si>
  <si>
    <t xml:space="preserve">        const int ADDR_START</t>
  </si>
  <si>
    <t>M0</t>
  </si>
  <si>
    <t xml:space="preserve">        const int ADDR_TEMPERATURE_SENSOR1</t>
  </si>
  <si>
    <t xml:space="preserve">        const int ADDR_TEMPERATURE_SENSOR2</t>
  </si>
  <si>
    <t xml:space="preserve">        const int ADDR_TEMPERATURE_SENSOR3</t>
  </si>
  <si>
    <t xml:space="preserve">        const int ADDR_TEMPERATURE_SENSOR4</t>
  </si>
  <si>
    <t xml:space="preserve">        const int ADDR_TEMPERATURE_SENSOR5</t>
  </si>
  <si>
    <t xml:space="preserve">        const int ADDR_PRESSURE_SENSOR1</t>
  </si>
  <si>
    <t xml:space="preserve">        const int ADDR_PRESSURE_SENSOR2</t>
  </si>
  <si>
    <t xml:space="preserve">Control Address </t>
  </si>
  <si>
    <t xml:space="preserve">        const int ADDR_COMPRESSOR_STATUS</t>
  </si>
  <si>
    <t>X0</t>
  </si>
  <si>
    <t>X1</t>
  </si>
  <si>
    <t xml:space="preserve">        const int ADDR_ADDR_COOLING_STATUS</t>
  </si>
  <si>
    <t xml:space="preserve">        const int ADDR_COMPRESSOR_AUTO_MAN </t>
  </si>
  <si>
    <t xml:space="preserve">        const int ADDR_COOLING_AUTO_MAN </t>
  </si>
  <si>
    <t xml:space="preserve">        const int ADDR_SET_COOLING</t>
  </si>
  <si>
    <t xml:space="preserve">        const int ADDR_SET_COMPRESSOR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</si>
</sst>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FF"/>
      <name val="Courier New"/>
      <family val="3"/>
    </font>
    <font>
      <sz val="8"/>
      <name val="Calibri"/>
      <family val="2"/>
      <scheme val="minor"/>
    </font>
    <font>
      <b/>
      <sz val="11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17" fontId="2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right"/>
    </xf>
    <xf numFmtId="0" fontId="0" fillId="2" borderId="0" xfId="0" applyFill="1"/>
    <xf numFmtId="0" fontId="0" fillId="2" borderId="0" xfId="0" applyFill="1" applyAlignment="1">
      <alignment horizontal="right"/>
    </xf>
    <xf numFmtId="0" fontId="0" fillId="0" borderId="0" xfId="0" applyFill="1"/>
    <xf numFmtId="0" fontId="5" fillId="0" borderId="0" xfId="0" applyFont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4"/>
  <sheetViews>
    <sheetView tabSelected="1" zoomScale="80" zoomScaleNormal="80" workbookViewId="0">
      <selection activeCell="D10" sqref="D10"/>
    </sheetView>
  </sheetViews>
  <sheetFormatPr defaultColWidth="9.140625" defaultRowHeight="15" x14ac:dyDescent="0.25"/>
  <cols>
    <col min="1" max="1" width="67.85546875" customWidth="1"/>
    <col min="2" max="2" width="32" customWidth="1"/>
    <col min="3" max="3" width="26.5703125" customWidth="1"/>
    <col min="4" max="4" width="40.140625" customWidth="1"/>
    <col min="5" max="6" width="22.5703125" customWidth="1"/>
    <col min="7" max="7" width="42" customWidth="1"/>
    <col min="9" max="9" width="26.28515625" customWidth="1"/>
    <col min="10" max="10" width="24.5703125" customWidth="1"/>
    <col min="11" max="11" width="29.140625" customWidth="1"/>
    <col min="12" max="12" width="31.28515625" customWidth="1"/>
  </cols>
  <sheetData>
    <row r="1" spans="1:7" x14ac:dyDescent="0.25">
      <c r="A1" s="4" t="s">
        <v>0</v>
      </c>
      <c r="B1" s="4" t="s">
        <v>18</v>
      </c>
      <c r="C1" s="4" t="s">
        <v>16</v>
      </c>
      <c r="D1" s="4" t="s">
        <v>17</v>
      </c>
      <c r="E1" s="4" t="s">
        <v>35</v>
      </c>
      <c r="F1" s="4" t="s">
        <v>20</v>
      </c>
      <c r="G1" s="4" t="s">
        <v>19</v>
      </c>
    </row>
    <row r="3" spans="1:7" x14ac:dyDescent="0.25">
      <c r="A3" s="9" t="s">
        <v>23</v>
      </c>
    </row>
    <row r="4" spans="1:7" x14ac:dyDescent="0.25">
      <c r="A4" t="s">
        <v>26</v>
      </c>
      <c r="B4" s="6">
        <f t="shared" ref="B4" si="0">IF(C4&lt;10000,C4,IF(C4&lt;20000,C4-10001,IF(C4&lt;40000,C4-30001,IF(C4&lt;50000,C4-40001,"ERR"))))</f>
        <v>2048</v>
      </c>
      <c r="C4" s="8">
        <f>IF(D4&lt;10000,D4-1,IF(D4&lt;20000,D4-10001,IF(D4&lt;40000,D4-30001,IF(D4&lt;50000,D4-40001,"ERR"))))</f>
        <v>2048</v>
      </c>
      <c r="D4" s="8">
        <v>2049</v>
      </c>
      <c r="E4" s="7">
        <v>1</v>
      </c>
      <c r="F4" s="7" t="s">
        <v>27</v>
      </c>
    </row>
    <row r="5" spans="1:7" x14ac:dyDescent="0.25">
      <c r="A5" t="s">
        <v>28</v>
      </c>
      <c r="B5" s="6">
        <f t="shared" ref="B5:B13" si="1">IF(C5&lt;10000,C5,IF(C5&lt;20000,C5-10001,IF(C5&lt;40000,C5-30001,IF(C5&lt;50000,C5-40001,"ERR"))))</f>
        <v>8208</v>
      </c>
      <c r="C5" s="8">
        <f>IF(D5&lt;10000,D5-1,IF(D5&lt;20000,D5-10001,IF(D5&lt;40000,D5-30001,IF(D5&lt;50000,D5-40001,"ERR"))))</f>
        <v>8208</v>
      </c>
      <c r="D5" s="8">
        <v>8209</v>
      </c>
      <c r="E5" s="7">
        <v>4</v>
      </c>
      <c r="F5" s="7"/>
    </row>
    <row r="6" spans="1:7" x14ac:dyDescent="0.25">
      <c r="A6" t="s">
        <v>29</v>
      </c>
      <c r="B6" s="6">
        <f t="shared" ref="B6:B8" si="2">IF(C6&lt;10000,C6,IF(C6&lt;20000,C6-10001,IF(C6&lt;40000,C6-30001,IF(C6&lt;50000,C6-40001,"ERR"))))</f>
        <v>8208</v>
      </c>
      <c r="C6" s="8">
        <f>IF(D6&lt;10000,D6-1,IF(D6&lt;20000,D6-10001,IF(D6&lt;40000,D6-30001,IF(D6&lt;50000,D6-40001,"ERR"))))</f>
        <v>8208</v>
      </c>
      <c r="D6" s="8">
        <v>8209</v>
      </c>
      <c r="E6" s="7">
        <v>5</v>
      </c>
      <c r="F6" s="7"/>
    </row>
    <row r="7" spans="1:7" x14ac:dyDescent="0.25">
      <c r="A7" t="s">
        <v>30</v>
      </c>
      <c r="B7" s="6">
        <f t="shared" si="2"/>
        <v>8208</v>
      </c>
      <c r="C7" s="8">
        <f>IF(D7&lt;10000,D7-1,IF(D7&lt;20000,D7-10001,IF(D7&lt;40000,D7-30001,IF(D7&lt;50000,D7-40001,"ERR"))))</f>
        <v>8208</v>
      </c>
      <c r="D7" s="8">
        <v>8209</v>
      </c>
      <c r="E7" s="7">
        <v>6</v>
      </c>
      <c r="F7" s="7"/>
    </row>
    <row r="8" spans="1:7" x14ac:dyDescent="0.25">
      <c r="A8" t="s">
        <v>31</v>
      </c>
      <c r="B8" s="6">
        <f t="shared" si="2"/>
        <v>8208</v>
      </c>
      <c r="C8" s="8">
        <f>IF(D8&lt;10000,D8-1,IF(D8&lt;20000,D8-10001,IF(D8&lt;40000,D8-30001,IF(D8&lt;50000,D8-40001,"ERR"))))</f>
        <v>8208</v>
      </c>
      <c r="D8" s="8">
        <v>8209</v>
      </c>
      <c r="E8" s="7">
        <v>7</v>
      </c>
      <c r="F8" s="7"/>
    </row>
    <row r="9" spans="1:7" x14ac:dyDescent="0.25">
      <c r="A9" t="s">
        <v>32</v>
      </c>
      <c r="B9" s="6">
        <f t="shared" ref="B9:B10" si="3">IF(C9&lt;10000,C9,IF(C9&lt;20000,C9-10001,IF(C9&lt;40000,C9-30001,IF(C9&lt;50000,C9-40001,"ERR"))))</f>
        <v>8208</v>
      </c>
      <c r="C9" s="8">
        <f>IF(D9&lt;10000,D9-1,IF(D9&lt;20000,D9-10001,IF(D9&lt;40000,D9-30001,IF(D9&lt;50000,D9-40001,"ERR"))))</f>
        <v>8208</v>
      </c>
      <c r="D9" s="8">
        <v>8209</v>
      </c>
      <c r="E9" s="7">
        <v>8</v>
      </c>
      <c r="F9" s="7"/>
    </row>
    <row r="10" spans="1:7" x14ac:dyDescent="0.25">
      <c r="A10" t="s">
        <v>33</v>
      </c>
      <c r="B10" s="6">
        <f t="shared" si="3"/>
        <v>-1</v>
      </c>
      <c r="C10" s="8">
        <f>IF(D10&lt;10000,D10-1,IF(D10&lt;20000,D10-10001,IF(D10&lt;40000,D10-30001,IF(D10&lt;50000,D10-40001,"ERR"))))</f>
        <v>-1</v>
      </c>
      <c r="D10" s="8">
        <v>0</v>
      </c>
      <c r="E10" s="7">
        <v>1</v>
      </c>
      <c r="F10" s="7"/>
    </row>
    <row r="11" spans="1:7" x14ac:dyDescent="0.25">
      <c r="A11" t="s">
        <v>34</v>
      </c>
      <c r="B11" s="6">
        <f t="shared" ref="B11" si="4">IF(C11&lt;10000,C11,IF(C11&lt;20000,C11-10001,IF(C11&lt;40000,C11-30001,IF(C11&lt;50000,C11-40001,"ERR"))))</f>
        <v>-1</v>
      </c>
      <c r="C11" s="8">
        <f>IF(D11&lt;10000,D11-1,IF(D11&lt;20000,D11-10001,IF(D11&lt;40000,D11-30001,IF(D11&lt;50000,D11-40001,"ERR"))))</f>
        <v>-1</v>
      </c>
      <c r="D11" s="8">
        <v>0</v>
      </c>
      <c r="E11" s="7">
        <v>1</v>
      </c>
      <c r="F11" s="7"/>
    </row>
    <row r="12" spans="1:7" x14ac:dyDescent="0.25">
      <c r="A12" t="s">
        <v>36</v>
      </c>
      <c r="B12" s="6">
        <f t="shared" ref="B12" si="5">IF(C12&lt;10000,C12,IF(C12&lt;20000,C12-10001,IF(C12&lt;40000,C12-30001,IF(C12&lt;50000,C12-40001,"ERR"))))</f>
        <v>1024</v>
      </c>
      <c r="C12" s="8">
        <f>IF(D12&lt;10000,D12-1,IF(D12&lt;20000,D12-10001,IF(D12&lt;40000,D12-30001,IF(D12&lt;50000,D12-40001,"ERR"))))</f>
        <v>1024</v>
      </c>
      <c r="D12" s="8">
        <v>11025</v>
      </c>
      <c r="E12" s="7">
        <v>1</v>
      </c>
      <c r="F12" s="7" t="s">
        <v>37</v>
      </c>
    </row>
    <row r="13" spans="1:7" x14ac:dyDescent="0.25">
      <c r="A13" t="s">
        <v>39</v>
      </c>
      <c r="B13" s="6">
        <f t="shared" si="1"/>
        <v>1025</v>
      </c>
      <c r="C13" s="8">
        <f t="shared" ref="C13" si="6">IF(D13&lt;10000,D13-1,IF(D13&lt;20000,D13-10001,IF(D13&lt;40000,D13-30001,IF(D13&lt;50000,D13-40001,"ERR"))))</f>
        <v>1025</v>
      </c>
      <c r="D13" s="8">
        <v>11026</v>
      </c>
      <c r="E13" s="7">
        <v>1</v>
      </c>
      <c r="F13" s="7" t="s">
        <v>38</v>
      </c>
    </row>
    <row r="14" spans="1:7" x14ac:dyDescent="0.25">
      <c r="A14" t="s">
        <v>40</v>
      </c>
      <c r="B14" s="6">
        <f t="shared" ref="B14" si="7">IF(C14&lt;10000,C14,IF(C14&lt;20000,C14-10001,IF(C14&lt;40000,C14-30001,IF(C14&lt;50000,C14-40001,"ERR"))))</f>
        <v>2049</v>
      </c>
      <c r="C14" s="8">
        <f t="shared" ref="C14" si="8">IF(D14&lt;10000,D14-1,IF(D14&lt;20000,D14-10001,IF(D14&lt;40000,D14-30001,IF(D14&lt;50000,D14-40001,"ERR"))))</f>
        <v>2049</v>
      </c>
      <c r="D14" s="8">
        <v>2050</v>
      </c>
      <c r="E14" s="7">
        <v>1</v>
      </c>
      <c r="F14" s="7" t="s">
        <v>24</v>
      </c>
    </row>
    <row r="15" spans="1:7" x14ac:dyDescent="0.25">
      <c r="A15" t="s">
        <v>41</v>
      </c>
      <c r="B15" s="6">
        <f t="shared" ref="B15" si="9">IF(C15&lt;10000,C15,IF(C15&lt;20000,C15-10001,IF(C15&lt;40000,C15-30001,IF(C15&lt;50000,C15-40001,"ERR"))))</f>
        <v>2050</v>
      </c>
      <c r="C15" s="8">
        <f t="shared" ref="C15" si="10">IF(D15&lt;10000,D15-1,IF(D15&lt;20000,D15-10001,IF(D15&lt;40000,D15-30001,IF(D15&lt;50000,D15-40001,"ERR"))))</f>
        <v>2050</v>
      </c>
      <c r="D15" s="8">
        <v>2051</v>
      </c>
      <c r="E15" s="7">
        <v>1</v>
      </c>
      <c r="F15" s="7" t="s">
        <v>25</v>
      </c>
    </row>
    <row r="16" spans="1:7" x14ac:dyDescent="0.25">
      <c r="A16" t="s">
        <v>43</v>
      </c>
      <c r="B16" s="6">
        <f t="shared" ref="B16" si="11">IF(C16&lt;10000,C16,IF(C16&lt;20000,C16-10001,IF(C16&lt;40000,C16-30001,IF(C16&lt;50000,C16-40001,"ERR"))))</f>
        <v>1280</v>
      </c>
      <c r="C16" s="8">
        <f t="shared" ref="C16" si="12">IF(D16&lt;10000,D16-1,IF(D16&lt;20000,D16-10001,IF(D16&lt;40000,D16-30001,IF(D16&lt;50000,D16-40001,"ERR"))))</f>
        <v>1280</v>
      </c>
      <c r="D16" s="8">
        <v>1281</v>
      </c>
      <c r="E16" s="7">
        <v>1</v>
      </c>
      <c r="F16" s="7" t="s">
        <v>21</v>
      </c>
    </row>
    <row r="17" spans="1:6" x14ac:dyDescent="0.25">
      <c r="A17" t="s">
        <v>42</v>
      </c>
      <c r="B17" s="6">
        <f t="shared" ref="B17" si="13">IF(C17&lt;10000,C17,IF(C17&lt;20000,C17-10001,IF(C17&lt;40000,C17-30001,IF(C17&lt;50000,C17-40001,"ERR"))))</f>
        <v>1281</v>
      </c>
      <c r="C17" s="8">
        <f t="shared" ref="C17" si="14">IF(D17&lt;10000,D17-1,IF(D17&lt;20000,D17-10001,IF(D17&lt;40000,D17-30001,IF(D17&lt;50000,D17-40001,"ERR"))))</f>
        <v>1281</v>
      </c>
      <c r="D17" s="8">
        <v>1282</v>
      </c>
      <c r="E17" s="7">
        <v>1</v>
      </c>
      <c r="F17" s="7" t="s">
        <v>22</v>
      </c>
    </row>
    <row r="18" spans="1:6" x14ac:dyDescent="0.25">
      <c r="B18" s="6"/>
      <c r="C18" s="8"/>
      <c r="D18" s="8"/>
      <c r="E18" s="7"/>
      <c r="F18" s="7"/>
    </row>
    <row r="19" spans="1:6" x14ac:dyDescent="0.25">
      <c r="B19" s="6"/>
      <c r="C19" s="8"/>
      <c r="D19" s="8"/>
      <c r="E19" s="7"/>
      <c r="F19" s="7"/>
    </row>
    <row r="20" spans="1:6" x14ac:dyDescent="0.25">
      <c r="B20" s="6"/>
      <c r="C20" s="8"/>
      <c r="D20" s="8"/>
      <c r="E20" s="7"/>
      <c r="F20" s="7"/>
    </row>
    <row r="21" spans="1:6" x14ac:dyDescent="0.25">
      <c r="B21" s="6"/>
      <c r="C21" s="8"/>
      <c r="E21" s="7"/>
      <c r="F21" s="7"/>
    </row>
    <row r="22" spans="1:6" x14ac:dyDescent="0.25">
      <c r="B22" s="6"/>
      <c r="C22" s="8"/>
      <c r="D22" s="8"/>
      <c r="E22" s="7"/>
      <c r="F22" s="7"/>
    </row>
    <row r="23" spans="1:6" x14ac:dyDescent="0.25">
      <c r="B23" s="6"/>
      <c r="C23" s="8"/>
      <c r="D23" s="8"/>
      <c r="E23" s="7"/>
      <c r="F23" s="7"/>
    </row>
    <row r="24" spans="1:6" x14ac:dyDescent="0.25">
      <c r="B24" s="6"/>
      <c r="C24" s="8"/>
      <c r="D24" s="8"/>
      <c r="E24" s="7"/>
      <c r="F24" s="7"/>
    </row>
    <row r="25" spans="1:6" x14ac:dyDescent="0.25">
      <c r="B25" s="6"/>
      <c r="C25" s="8"/>
      <c r="D25" s="8"/>
      <c r="E25" s="7"/>
      <c r="F25" s="7"/>
    </row>
    <row r="26" spans="1:6" x14ac:dyDescent="0.25">
      <c r="B26" s="6"/>
      <c r="C26" s="8"/>
      <c r="D26" s="8"/>
      <c r="E26" s="7"/>
      <c r="F26" s="7"/>
    </row>
    <row r="27" spans="1:6" x14ac:dyDescent="0.25">
      <c r="B27" s="6"/>
      <c r="C27" s="8"/>
      <c r="D27" s="8"/>
      <c r="E27" s="7"/>
      <c r="F27" s="7"/>
    </row>
    <row r="28" spans="1:6" x14ac:dyDescent="0.25">
      <c r="B28" s="6"/>
      <c r="C28" s="8"/>
      <c r="D28" s="8"/>
      <c r="E28" s="7"/>
      <c r="F28" s="7"/>
    </row>
    <row r="29" spans="1:6" x14ac:dyDescent="0.25">
      <c r="B29" s="6"/>
      <c r="C29" s="8"/>
      <c r="E29" s="7"/>
      <c r="F29" s="7"/>
    </row>
    <row r="30" spans="1:6" x14ac:dyDescent="0.25">
      <c r="B30" s="6"/>
      <c r="C30" s="8"/>
      <c r="D30" s="8"/>
      <c r="E30" s="7"/>
      <c r="F30" s="7"/>
    </row>
    <row r="31" spans="1:6" x14ac:dyDescent="0.25">
      <c r="B31" s="6"/>
      <c r="C31" s="8"/>
      <c r="D31" s="8"/>
      <c r="E31" s="7"/>
      <c r="F31" s="7"/>
    </row>
    <row r="32" spans="1:6" x14ac:dyDescent="0.25">
      <c r="B32" s="6"/>
      <c r="C32" s="8"/>
      <c r="D32" s="8"/>
      <c r="E32" s="7"/>
      <c r="F32" s="7"/>
    </row>
    <row r="33" spans="2:6" x14ac:dyDescent="0.25">
      <c r="B33" s="6"/>
      <c r="C33" s="8"/>
      <c r="D33" s="8"/>
      <c r="E33" s="7"/>
      <c r="F33" s="7"/>
    </row>
    <row r="34" spans="2:6" x14ac:dyDescent="0.25">
      <c r="B34" s="6"/>
      <c r="C34" s="8"/>
      <c r="D34" s="8"/>
      <c r="E34" s="7"/>
      <c r="F34" s="7"/>
    </row>
    <row r="35" spans="2:6" x14ac:dyDescent="0.25">
      <c r="B35" s="6"/>
      <c r="C35" s="8"/>
      <c r="D35" s="8"/>
      <c r="E35" s="7"/>
      <c r="F35" s="7"/>
    </row>
    <row r="36" spans="2:6" x14ac:dyDescent="0.25">
      <c r="B36" s="6"/>
      <c r="C36" s="8"/>
      <c r="D36" s="8"/>
      <c r="E36" s="7"/>
      <c r="F36" s="7"/>
    </row>
    <row r="37" spans="2:6" x14ac:dyDescent="0.25">
      <c r="B37" s="6"/>
      <c r="C37" s="8"/>
      <c r="D37" s="8"/>
      <c r="E37" s="7"/>
      <c r="F37" s="7"/>
    </row>
    <row r="38" spans="2:6" x14ac:dyDescent="0.25">
      <c r="B38" s="6"/>
      <c r="C38" s="8"/>
      <c r="D38" s="8"/>
      <c r="E38" s="7"/>
      <c r="F38" s="7"/>
    </row>
    <row r="39" spans="2:6" x14ac:dyDescent="0.25">
      <c r="B39" s="6"/>
      <c r="C39" s="8"/>
      <c r="D39" s="8"/>
      <c r="E39" s="7"/>
      <c r="F39" s="7"/>
    </row>
    <row r="40" spans="2:6" x14ac:dyDescent="0.25">
      <c r="B40" s="6"/>
      <c r="C40" s="8"/>
      <c r="D40" s="8"/>
      <c r="E40" s="7"/>
      <c r="F40" s="7"/>
    </row>
    <row r="41" spans="2:6" x14ac:dyDescent="0.25">
      <c r="B41" s="6"/>
      <c r="C41" s="8"/>
      <c r="D41" s="8"/>
      <c r="E41" s="7"/>
      <c r="F41" s="7"/>
    </row>
    <row r="42" spans="2:6" x14ac:dyDescent="0.25">
      <c r="B42" s="6"/>
      <c r="C42" s="8"/>
      <c r="D42" s="8"/>
      <c r="E42" s="7"/>
      <c r="F42" s="7"/>
    </row>
    <row r="43" spans="2:6" x14ac:dyDescent="0.25">
      <c r="E43" s="5"/>
      <c r="F43" s="5"/>
    </row>
    <row r="44" spans="2:6" x14ac:dyDescent="0.25">
      <c r="E44" s="5"/>
      <c r="F44" s="5"/>
    </row>
    <row r="45" spans="2:6" x14ac:dyDescent="0.25">
      <c r="E45" s="5"/>
      <c r="F45" s="5"/>
    </row>
    <row r="46" spans="2:6" x14ac:dyDescent="0.25">
      <c r="E46" s="5"/>
      <c r="F46" s="5"/>
    </row>
    <row r="50" spans="1:4" x14ac:dyDescent="0.25">
      <c r="A50" s="1" t="s">
        <v>1</v>
      </c>
      <c r="B50" s="1" t="s">
        <v>2</v>
      </c>
      <c r="C50" s="1" t="s">
        <v>3</v>
      </c>
      <c r="D50" s="1" t="s">
        <v>4</v>
      </c>
    </row>
    <row r="51" spans="1:4" x14ac:dyDescent="0.25">
      <c r="A51" s="2" t="s">
        <v>15</v>
      </c>
      <c r="B51" s="1"/>
      <c r="C51" s="1" t="s">
        <v>6</v>
      </c>
      <c r="D51" s="1" t="s">
        <v>7</v>
      </c>
    </row>
    <row r="52" spans="1:4" x14ac:dyDescent="0.25">
      <c r="A52" s="1" t="s">
        <v>8</v>
      </c>
      <c r="B52" s="3" t="s">
        <v>5</v>
      </c>
      <c r="C52" s="1" t="s">
        <v>9</v>
      </c>
      <c r="D52" s="1" t="s">
        <v>10</v>
      </c>
    </row>
    <row r="53" spans="1:4" x14ac:dyDescent="0.25">
      <c r="A53" s="1" t="s">
        <v>11</v>
      </c>
      <c r="B53" s="3" t="s">
        <v>5</v>
      </c>
      <c r="C53" s="1" t="s">
        <v>9</v>
      </c>
      <c r="D53" s="1" t="s">
        <v>12</v>
      </c>
    </row>
    <row r="54" spans="1:4" x14ac:dyDescent="0.25">
      <c r="A54" s="1" t="s">
        <v>13</v>
      </c>
      <c r="B54" s="3" t="s">
        <v>5</v>
      </c>
      <c r="C54" s="1" t="s">
        <v>6</v>
      </c>
      <c r="D54" s="1" t="s">
        <v>14</v>
      </c>
    </row>
  </sheetData>
  <phoneticPr fontId="4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2022-09-28T12:55:44Z</dcterms:modified>
</cp:coreProperties>
</file>